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esktop\SIDA\Competition folder - NEW\"/>
    </mc:Choice>
  </mc:AlternateContent>
  <bookViews>
    <workbookView showHorizontalScroll="0" showVerticalScroll="0" showSheetTabs="0" xWindow="0" yWindow="0" windowWidth="22764" windowHeight="2712" tabRatio="993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1" l="1"/>
  <c r="H15" i="1" l="1"/>
  <c r="F32" i="1"/>
  <c r="G32" i="1" s="1"/>
  <c r="H32" i="1" s="1"/>
  <c r="F31" i="1"/>
  <c r="F28" i="1"/>
  <c r="G28" i="1" s="1"/>
  <c r="H28" i="1" s="1"/>
  <c r="F27" i="1"/>
  <c r="F29" i="1" s="1"/>
  <c r="F24" i="1"/>
  <c r="F23" i="1"/>
  <c r="G23" i="1" s="1"/>
  <c r="F20" i="1"/>
  <c r="G20" i="1" s="1"/>
  <c r="H20" i="1" s="1"/>
  <c r="F19" i="1"/>
  <c r="F16" i="1"/>
  <c r="G16" i="1" s="1"/>
  <c r="F14" i="1"/>
  <c r="F17" i="1" s="1"/>
  <c r="G14" i="1" l="1"/>
  <c r="F33" i="1"/>
  <c r="G33" i="1"/>
  <c r="F21" i="1"/>
  <c r="G21" i="1"/>
  <c r="G29" i="1"/>
  <c r="H27" i="1"/>
  <c r="H29" i="1" s="1"/>
  <c r="F25" i="1"/>
  <c r="H23" i="1"/>
  <c r="H16" i="1"/>
  <c r="G24" i="1"/>
  <c r="H24" i="1" s="1"/>
  <c r="H31" i="1"/>
  <c r="H33" i="1" s="1"/>
  <c r="F34" i="1" l="1"/>
  <c r="H25" i="1"/>
  <c r="G17" i="1"/>
  <c r="H14" i="1"/>
  <c r="H17" i="1" s="1"/>
  <c r="G25" i="1"/>
  <c r="H19" i="1"/>
  <c r="H21" i="1" s="1"/>
  <c r="H34" i="1" l="1"/>
  <c r="G34" i="1"/>
</calcChain>
</file>

<file path=xl/sharedStrings.xml><?xml version="1.0" encoding="utf-8"?>
<sst xmlns="http://schemas.openxmlformats.org/spreadsheetml/2006/main" count="30" uniqueCount="27">
  <si>
    <t>დანართი 3</t>
  </si>
  <si>
    <t>ბიუჯეტი ინსტრუქცია</t>
  </si>
  <si>
    <t xml:space="preserve">დაფინანსების მიზანი:  ბიუჯეტი უნდა იყოს ლოგიკურ კავშირში მიზანთან. </t>
  </si>
  <si>
    <r>
      <rPr>
        <sz val="11"/>
        <color rgb="FF000000"/>
        <rFont val="Sylfaen"/>
        <family val="1"/>
        <charset val="1"/>
      </rPr>
      <t>ბიუჯეტი</t>
    </r>
    <r>
      <rPr>
        <sz val="11"/>
        <color rgb="FF000000"/>
        <rFont val="Times New Roman"/>
        <family val="1"/>
        <charset val="1"/>
      </rPr>
      <t xml:space="preserve"> </t>
    </r>
    <r>
      <rPr>
        <sz val="11"/>
        <color rgb="FF000000"/>
        <rFont val="Sylfaen"/>
        <family val="1"/>
        <charset val="1"/>
      </rPr>
      <t>უნდა</t>
    </r>
    <r>
      <rPr>
        <sz val="11"/>
        <color rgb="FF000000"/>
        <rFont val="Times New Roman"/>
        <family val="1"/>
        <charset val="1"/>
      </rPr>
      <t xml:space="preserve"> </t>
    </r>
    <r>
      <rPr>
        <sz val="11"/>
        <color rgb="FF000000"/>
        <rFont val="Sylfaen"/>
        <family val="1"/>
        <charset val="1"/>
      </rPr>
      <t>იყოს</t>
    </r>
    <r>
      <rPr>
        <sz val="11"/>
        <color rgb="FF000000"/>
        <rFont val="Times New Roman"/>
        <family val="1"/>
        <charset val="1"/>
      </rPr>
      <t xml:space="preserve"> </t>
    </r>
    <r>
      <rPr>
        <b/>
        <sz val="11"/>
        <color rgb="FF000000"/>
        <rFont val="Times New Roman"/>
        <family val="1"/>
        <charset val="1"/>
      </rPr>
      <t>ორგანიზაციის ბლანკზე რეკვიზიტებით</t>
    </r>
    <r>
      <rPr>
        <sz val="11"/>
        <color rgb="FF000000"/>
        <rFont val="Times New Roman"/>
        <family val="1"/>
        <charset val="1"/>
      </rPr>
      <t xml:space="preserve"> და უნდა იყოს ხელმოწერილი</t>
    </r>
  </si>
  <si>
    <r>
      <rPr>
        <sz val="11"/>
        <color rgb="FF000000"/>
        <rFont val="Sylfaen"/>
        <family val="1"/>
        <charset val="1"/>
      </rPr>
      <t>ბიუჯეტის</t>
    </r>
    <r>
      <rPr>
        <sz val="11"/>
        <color rgb="FF000000"/>
        <rFont val="Times New Roman"/>
        <family val="1"/>
        <charset val="1"/>
      </rPr>
      <t xml:space="preserve"> </t>
    </r>
    <r>
      <rPr>
        <sz val="11"/>
        <color rgb="FF000000"/>
        <rFont val="Sylfaen"/>
        <family val="1"/>
        <charset val="1"/>
      </rPr>
      <t>შედგენისას</t>
    </r>
    <r>
      <rPr>
        <sz val="11"/>
        <color rgb="FF000000"/>
        <rFont val="Times New Roman"/>
        <family val="1"/>
        <charset val="1"/>
      </rPr>
      <t xml:space="preserve"> </t>
    </r>
    <r>
      <rPr>
        <sz val="11"/>
        <color rgb="FF000000"/>
        <rFont val="Sylfaen"/>
        <family val="1"/>
        <charset val="1"/>
      </rPr>
      <t>იხელმძღვანელეთ შემდეგი ფორმით:</t>
    </r>
  </si>
  <si>
    <r>
      <rPr>
        <sz val="11"/>
        <color rgb="FF000000"/>
        <rFont val="Sylfaen"/>
        <family val="1"/>
        <charset val="1"/>
      </rPr>
      <t xml:space="preserve">ბიუჯეტი უნდა იყოს </t>
    </r>
    <r>
      <rPr>
        <b/>
        <sz val="11"/>
        <color rgb="FF000000"/>
        <rFont val="Sylfaen"/>
        <family val="1"/>
        <charset val="1"/>
      </rPr>
      <t>შედგენილი</t>
    </r>
    <r>
      <rPr>
        <sz val="11"/>
        <color rgb="FF000000"/>
        <rFont val="Sylfaen"/>
        <family val="1"/>
        <charset val="1"/>
      </rPr>
      <t xml:space="preserve"> </t>
    </r>
    <r>
      <rPr>
        <b/>
        <sz val="11"/>
        <color rgb="FF000000"/>
        <rFont val="Sylfaen"/>
        <family val="1"/>
        <charset val="1"/>
      </rPr>
      <t xml:space="preserve">ეროვნულ ვალუტაში (ლარში)    </t>
    </r>
  </si>
  <si>
    <t>აღწერილობა</t>
  </si>
  <si>
    <t>ერთეულის    ფასი</t>
  </si>
  <si>
    <t>რაოდენობა</t>
  </si>
  <si>
    <t>საერთო ღირებულება</t>
  </si>
  <si>
    <t>მოთხოვნილი თანხა</t>
  </si>
  <si>
    <t>თანადაფინანსება</t>
  </si>
  <si>
    <t xml:space="preserve">ტექნიკური აღჭურვილობა </t>
  </si>
  <si>
    <r>
      <rPr>
        <sz val="10"/>
        <color rgb="FF000000"/>
        <rFont val="Sylfaen"/>
        <family val="1"/>
        <charset val="1"/>
      </rPr>
      <t>1.1.</t>
    </r>
    <r>
      <rPr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Sylfaen"/>
        <family val="1"/>
        <charset val="1"/>
      </rPr>
      <t> </t>
    </r>
  </si>
  <si>
    <t xml:space="preserve">ჯამი  </t>
  </si>
  <si>
    <t xml:space="preserve">ჯამი </t>
  </si>
  <si>
    <t xml:space="preserve">მგზავრობა </t>
  </si>
  <si>
    <t>3.1.</t>
  </si>
  <si>
    <t>3.2.</t>
  </si>
  <si>
    <t>განთავსება</t>
  </si>
  <si>
    <t xml:space="preserve">სხვა </t>
  </si>
  <si>
    <t xml:space="preserve">ტექნიკური დახმარების სრული ბიუჯეტი </t>
  </si>
  <si>
    <t>ორგანიზაციის დირექტორი (პასუხიმგებელი პირი)</t>
  </si>
  <si>
    <t>ორგანიზაციის ბეჭედი</t>
  </si>
  <si>
    <t>EPRC -ის წილი უნდა იყოს დღგს-ს გარეშე წარმოდგენილი და EPRC -ის მიერ დასაფინანსებელი მოცულობა არ უნდა აღმატებოდეს მთლიანი ბიუჯეტის 70%-ს (70% ითვლება დღგ-ს ჩათვლით)</t>
  </si>
  <si>
    <t xml:space="preserve">გამოფენა/ტრენინგი/ღონისძიებაში (მათ შორის დისტანციური ღონისძიებები) მონაწილეობის საფასური </t>
  </si>
  <si>
    <t>მოთხოვნილი თანხა არ უნდა აღემატებოდეს 11000 ლარს.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</si>
</sst>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>
    <font>
      <sz val="11"/>
      <color rgb="FF000000"/>
      <name val="Calibri"/>
      <family val="2"/>
      <charset val="1"/>
    </font>
    <font>
      <sz val="10"/>
      <name val="Arial"/>
    </font>
    <font>
      <i/>
      <sz val="11"/>
      <color rgb="FF000000"/>
      <name val="Sylfaen"/>
      <family val="1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Sylfaen"/>
      <family val="1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1"/>
      <color rgb="FF000000"/>
      <name val="Sylfaen"/>
      <family val="1"/>
      <charset val="1"/>
    </font>
    <font>
      <b/>
      <sz val="10"/>
      <color rgb="FF000000"/>
      <name val="Sylfaen"/>
      <family val="1"/>
      <charset val="1"/>
    </font>
    <font>
      <sz val="10"/>
      <color rgb="FF000000"/>
      <name val="Times New Roman"/>
      <family val="1"/>
      <charset val="1"/>
    </font>
    <font>
      <b/>
      <sz val="9"/>
      <color rgb="FF000000"/>
      <name val="Courier 10 Pitch"/>
      <charset val="1"/>
    </font>
    <font>
      <sz val="10"/>
      <color rgb="FF000000"/>
      <name val="Sylfaen"/>
      <family val="1"/>
      <charset val="1"/>
    </font>
    <font>
      <sz val="7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Sylfae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Border="0" applyAlignment="0" applyProtection="0"/>
    <xf numFmtId="0" fontId="3" fillId="0" borderId="0" applyBorder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2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8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justify"/>
    </xf>
    <xf numFmtId="0" fontId="0" fillId="0" borderId="0" xfId="0" applyFont="1" applyAlignment="1">
      <alignment wrapText="1"/>
    </xf>
    <xf numFmtId="0" fontId="13" fillId="0" borderId="0" xfId="0" applyFont="1"/>
    <xf numFmtId="0" fontId="0" fillId="0" borderId="2" xfId="0" applyBorder="1"/>
    <xf numFmtId="43" fontId="1" fillId="0" borderId="1" xfId="1" applyBorder="1" applyAlignment="1">
      <alignment horizontal="right"/>
    </xf>
    <xf numFmtId="43" fontId="1" fillId="0" borderId="1" xfId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sgf.ge/?show=manual&amp;action=budg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9" zoomScaleNormal="100" workbookViewId="0">
      <selection activeCell="K32" sqref="K32"/>
    </sheetView>
  </sheetViews>
  <sheetFormatPr defaultRowHeight="14.4"/>
  <cols>
    <col min="1" max="1" width="8.5546875"/>
    <col min="2" max="2" width="43"/>
    <col min="3" max="3" width="42"/>
    <col min="4" max="4" width="13.6640625"/>
    <col min="5" max="5" width="10.5546875"/>
    <col min="6" max="6" width="17.6640625"/>
    <col min="7" max="7" width="15.44140625"/>
    <col min="8" max="8" width="14"/>
    <col min="9" max="1025" width="8.5546875"/>
  </cols>
  <sheetData>
    <row r="1" spans="1:8">
      <c r="B1" s="1" t="s">
        <v>0</v>
      </c>
    </row>
    <row r="2" spans="1:8">
      <c r="B2" s="2" t="s">
        <v>1</v>
      </c>
    </row>
    <row r="3" spans="1:8">
      <c r="B3" s="3"/>
    </row>
    <row r="4" spans="1:8" ht="28.8">
      <c r="A4">
        <v>1</v>
      </c>
      <c r="B4" s="4" t="s">
        <v>2</v>
      </c>
    </row>
    <row r="5" spans="1:8" ht="42">
      <c r="A5">
        <v>2</v>
      </c>
      <c r="B5" s="5" t="s">
        <v>3</v>
      </c>
    </row>
    <row r="6" spans="1:8" ht="28.8">
      <c r="A6">
        <v>3</v>
      </c>
      <c r="B6" s="5" t="s">
        <v>4</v>
      </c>
    </row>
    <row r="7" spans="1:8" ht="28.8">
      <c r="A7">
        <v>4</v>
      </c>
      <c r="B7" s="5" t="s">
        <v>5</v>
      </c>
    </row>
    <row r="8" spans="1:8" ht="28.8">
      <c r="A8">
        <v>6</v>
      </c>
      <c r="B8" s="18" t="s">
        <v>26</v>
      </c>
    </row>
    <row r="9" spans="1:8" ht="72">
      <c r="A9">
        <v>7</v>
      </c>
      <c r="B9" s="17" t="s">
        <v>24</v>
      </c>
    </row>
    <row r="10" spans="1:8" ht="13.95" customHeight="1">
      <c r="B10" s="19"/>
      <c r="C10" s="19" t="s">
        <v>6</v>
      </c>
      <c r="D10" s="19" t="s">
        <v>7</v>
      </c>
      <c r="E10" s="19" t="s">
        <v>8</v>
      </c>
      <c r="F10" s="19" t="s">
        <v>9</v>
      </c>
      <c r="G10" s="19" t="s">
        <v>10</v>
      </c>
      <c r="H10" s="19" t="s">
        <v>11</v>
      </c>
    </row>
    <row r="11" spans="1:8">
      <c r="B11" s="19"/>
      <c r="C11" s="19"/>
      <c r="D11" s="19"/>
      <c r="E11" s="19"/>
      <c r="F11" s="19"/>
      <c r="G11" s="19"/>
      <c r="H11" s="19"/>
    </row>
    <row r="12" spans="1:8">
      <c r="B12" s="19"/>
      <c r="C12" s="19"/>
      <c r="D12" s="19"/>
      <c r="E12" s="19"/>
      <c r="F12" s="19"/>
      <c r="G12" s="19"/>
      <c r="H12" s="19"/>
    </row>
    <row r="13" spans="1:8">
      <c r="B13" s="6" t="s">
        <v>12</v>
      </c>
      <c r="C13" s="7"/>
      <c r="D13" s="8"/>
      <c r="E13" s="8"/>
      <c r="F13" s="8"/>
      <c r="G13" s="9"/>
      <c r="H13" s="9"/>
    </row>
    <row r="14" spans="1:8">
      <c r="B14" s="10" t="s">
        <v>13</v>
      </c>
      <c r="C14" s="11"/>
      <c r="D14" s="15"/>
      <c r="E14" s="8"/>
      <c r="F14" s="16">
        <f>D14*E14</f>
        <v>0</v>
      </c>
      <c r="G14" s="16">
        <f>F14</f>
        <v>0</v>
      </c>
      <c r="H14" s="9">
        <f>F14-G14</f>
        <v>0</v>
      </c>
    </row>
    <row r="15" spans="1:8">
      <c r="B15" s="10">
        <v>1.2</v>
      </c>
      <c r="C15" s="11"/>
      <c r="D15" s="15"/>
      <c r="E15" s="8"/>
      <c r="F15" s="16">
        <f>D15*E15</f>
        <v>0</v>
      </c>
      <c r="G15" s="16"/>
      <c r="H15" s="9">
        <f>F15-G15</f>
        <v>0</v>
      </c>
    </row>
    <row r="16" spans="1:8">
      <c r="B16" s="10">
        <v>1.3</v>
      </c>
      <c r="C16" s="7"/>
      <c r="D16" s="8"/>
      <c r="E16" s="8"/>
      <c r="F16" s="8">
        <f>D16*E16</f>
        <v>0</v>
      </c>
      <c r="G16" s="9">
        <f>(F16/1.18)*0.7</f>
        <v>0</v>
      </c>
      <c r="H16" s="9">
        <f>F16-G16</f>
        <v>0</v>
      </c>
    </row>
    <row r="17" spans="2:8">
      <c r="B17" s="6" t="s">
        <v>14</v>
      </c>
      <c r="C17" s="7"/>
      <c r="D17" s="8"/>
      <c r="E17" s="8"/>
      <c r="F17" s="16">
        <f>SUM(F13:F16)</f>
        <v>0</v>
      </c>
      <c r="G17" s="16">
        <f>SUM(G13:G16)</f>
        <v>0</v>
      </c>
      <c r="H17" s="9">
        <f>SUM(H13:H16)</f>
        <v>0</v>
      </c>
    </row>
    <row r="18" spans="2:8" ht="41.4">
      <c r="B18" s="6" t="s">
        <v>25</v>
      </c>
      <c r="C18" s="7"/>
      <c r="D18" s="8"/>
      <c r="E18" s="8"/>
      <c r="F18" s="8"/>
      <c r="G18" s="9"/>
      <c r="H18" s="9"/>
    </row>
    <row r="19" spans="2:8">
      <c r="B19" s="10">
        <v>2.1</v>
      </c>
      <c r="C19" s="12"/>
      <c r="D19" s="8"/>
      <c r="E19" s="8"/>
      <c r="F19" s="8">
        <f>D19*E19</f>
        <v>0</v>
      </c>
      <c r="G19" s="9">
        <v>0</v>
      </c>
      <c r="H19" s="9">
        <f>F19-G19</f>
        <v>0</v>
      </c>
    </row>
    <row r="20" spans="2:8">
      <c r="B20" s="10">
        <v>2.2000000000000002</v>
      </c>
      <c r="C20" s="7"/>
      <c r="D20" s="8"/>
      <c r="E20" s="8"/>
      <c r="F20" s="8">
        <f>D20*E20</f>
        <v>0</v>
      </c>
      <c r="G20" s="9">
        <f>(F20/1.18)*0.7</f>
        <v>0</v>
      </c>
      <c r="H20" s="9">
        <f>F20-G20</f>
        <v>0</v>
      </c>
    </row>
    <row r="21" spans="2:8">
      <c r="B21" s="6" t="s">
        <v>15</v>
      </c>
      <c r="C21" s="7"/>
      <c r="D21" s="8"/>
      <c r="E21" s="8"/>
      <c r="F21" s="8">
        <f>SUM(F19:F20)</f>
        <v>0</v>
      </c>
      <c r="G21" s="9">
        <f>SUM(G19:G20)</f>
        <v>0</v>
      </c>
      <c r="H21" s="9">
        <f>SUM(H19:H20)</f>
        <v>0</v>
      </c>
    </row>
    <row r="22" spans="2:8">
      <c r="B22" s="6" t="s">
        <v>16</v>
      </c>
      <c r="C22" s="7"/>
      <c r="D22" s="8"/>
      <c r="E22" s="8"/>
      <c r="F22" s="8"/>
      <c r="G22" s="9"/>
      <c r="H22" s="9"/>
    </row>
    <row r="23" spans="2:8">
      <c r="B23" s="10" t="s">
        <v>17</v>
      </c>
      <c r="C23" s="11"/>
      <c r="D23" s="8"/>
      <c r="E23" s="8"/>
      <c r="F23" s="8">
        <f>D23*E23</f>
        <v>0</v>
      </c>
      <c r="G23" s="9">
        <f>F23</f>
        <v>0</v>
      </c>
      <c r="H23" s="9">
        <f>F23-G23</f>
        <v>0</v>
      </c>
    </row>
    <row r="24" spans="2:8">
      <c r="B24" s="10" t="s">
        <v>18</v>
      </c>
      <c r="C24" s="7"/>
      <c r="D24" s="8"/>
      <c r="E24" s="8"/>
      <c r="F24" s="8">
        <f>D24*E24</f>
        <v>0</v>
      </c>
      <c r="G24" s="9">
        <f>(F24/1.18)*0.7</f>
        <v>0</v>
      </c>
      <c r="H24" s="9">
        <f>F24-G24</f>
        <v>0</v>
      </c>
    </row>
    <row r="25" spans="2:8">
      <c r="B25" s="6" t="s">
        <v>15</v>
      </c>
      <c r="C25" s="7"/>
      <c r="D25" s="8"/>
      <c r="E25" s="8"/>
      <c r="F25" s="8">
        <f>SUM(F23:F24)</f>
        <v>0</v>
      </c>
      <c r="G25" s="9">
        <f>SUM(G23:G24)</f>
        <v>0</v>
      </c>
      <c r="H25" s="9">
        <f>SUM(H23:H24)</f>
        <v>0</v>
      </c>
    </row>
    <row r="26" spans="2:8">
      <c r="B26" s="6" t="s">
        <v>19</v>
      </c>
      <c r="C26" s="7"/>
      <c r="D26" s="8"/>
      <c r="E26" s="8"/>
      <c r="F26" s="8"/>
      <c r="G26" s="9"/>
      <c r="H26" s="9"/>
    </row>
    <row r="27" spans="2:8">
      <c r="B27" s="10">
        <v>4.0999999999999996</v>
      </c>
      <c r="C27" s="7"/>
      <c r="D27" s="8"/>
      <c r="E27" s="8"/>
      <c r="F27" s="8">
        <f>D27*E27</f>
        <v>0</v>
      </c>
      <c r="G27" s="9">
        <v>0</v>
      </c>
      <c r="H27" s="9">
        <f>F27-G27</f>
        <v>0</v>
      </c>
    </row>
    <row r="28" spans="2:8">
      <c r="B28" s="10">
        <v>4.2</v>
      </c>
      <c r="C28" s="7"/>
      <c r="D28" s="8"/>
      <c r="E28" s="8"/>
      <c r="F28" s="8">
        <f>D28*E28</f>
        <v>0</v>
      </c>
      <c r="G28" s="9">
        <f>(F28/1.18)*0.7</f>
        <v>0</v>
      </c>
      <c r="H28" s="9">
        <f>F28-G28</f>
        <v>0</v>
      </c>
    </row>
    <row r="29" spans="2:8">
      <c r="B29" s="6" t="s">
        <v>15</v>
      </c>
      <c r="C29" s="7"/>
      <c r="D29" s="8"/>
      <c r="E29" s="8"/>
      <c r="F29" s="8">
        <f>SUM(F27:F28)</f>
        <v>0</v>
      </c>
      <c r="G29" s="9">
        <f>SUM(G27:G28)</f>
        <v>0</v>
      </c>
      <c r="H29" s="9">
        <f>SUM(H27:H28)</f>
        <v>0</v>
      </c>
    </row>
    <row r="30" spans="2:8">
      <c r="B30" s="6" t="s">
        <v>20</v>
      </c>
      <c r="C30" s="7"/>
      <c r="D30" s="8"/>
      <c r="E30" s="8"/>
      <c r="F30" s="8"/>
      <c r="G30" s="9"/>
      <c r="H30" s="9"/>
    </row>
    <row r="31" spans="2:8">
      <c r="B31" s="10">
        <v>5.0999999999999996</v>
      </c>
      <c r="C31" s="11"/>
      <c r="D31" s="8"/>
      <c r="E31" s="8"/>
      <c r="F31" s="8">
        <f>D31*E31</f>
        <v>0</v>
      </c>
      <c r="G31" s="9"/>
      <c r="H31" s="9">
        <f>F31-G31</f>
        <v>0</v>
      </c>
    </row>
    <row r="32" spans="2:8">
      <c r="B32" s="10">
        <v>5.2</v>
      </c>
      <c r="C32" s="11"/>
      <c r="D32" s="8"/>
      <c r="E32" s="8"/>
      <c r="F32" s="8">
        <f>D32*E32</f>
        <v>0</v>
      </c>
      <c r="G32" s="9">
        <f>(F32/1.18)*0.7</f>
        <v>0</v>
      </c>
      <c r="H32" s="9">
        <f>F32-G32</f>
        <v>0</v>
      </c>
    </row>
    <row r="33" spans="2:8">
      <c r="B33" s="6" t="s">
        <v>15</v>
      </c>
      <c r="C33" s="7"/>
      <c r="D33" s="8"/>
      <c r="E33" s="8"/>
      <c r="F33" s="8">
        <f>SUM(F31:F32)</f>
        <v>0</v>
      </c>
      <c r="G33" s="9">
        <f>SUM(G31:G32)</f>
        <v>0</v>
      </c>
      <c r="H33" s="9">
        <f>SUM(H31:H32)</f>
        <v>0</v>
      </c>
    </row>
    <row r="34" spans="2:8">
      <c r="B34" s="6" t="s">
        <v>21</v>
      </c>
      <c r="C34" s="7"/>
      <c r="D34" s="8"/>
      <c r="E34" s="8"/>
      <c r="F34" s="8">
        <f>F17+F21+F25+F29+F33</f>
        <v>0</v>
      </c>
      <c r="G34" s="9">
        <f>G17+G21+G25+G29+G33</f>
        <v>0</v>
      </c>
      <c r="H34" s="9">
        <f>H17+H21+H25+H29+H33</f>
        <v>0</v>
      </c>
    </row>
    <row r="35" spans="2:8">
      <c r="B35" s="3"/>
    </row>
    <row r="38" spans="2:8">
      <c r="B38" s="13" t="s">
        <v>22</v>
      </c>
      <c r="C38" s="13"/>
      <c r="F38" s="14"/>
      <c r="G38" s="14"/>
      <c r="H38" s="14"/>
    </row>
    <row r="40" spans="2:8">
      <c r="B40" s="13" t="s">
        <v>23</v>
      </c>
    </row>
  </sheetData>
  <mergeCells count="7">
    <mergeCell ref="G10:G12"/>
    <mergeCell ref="H10:H12"/>
    <mergeCell ref="B10:B12"/>
    <mergeCell ref="C10:C12"/>
    <mergeCell ref="D10:D12"/>
    <mergeCell ref="E10:E12"/>
    <mergeCell ref="F10:F12"/>
  </mergeCells>
  <hyperlinks>
    <hyperlink ref="B2" r:id="rId1"/>
  </hyperlinks>
  <pageMargins left="0.7" right="0.7" top="0.75" bottom="0.75" header="0.51180555555555496" footer="0.51180555555555496"/>
  <pageSetup firstPageNumber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dc:description/>
  <cp:lastModifiedBy>hp</cp:lastModifiedBy>
  <cp:revision>3</cp:revision>
  <dcterms:created xsi:type="dcterms:W3CDTF">2019-09-27T11:01:20Z</dcterms:created>
  <dcterms:modified xsi:type="dcterms:W3CDTF">2020-04-08T10:03:16Z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